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ba123-my.sharepoint.com/personal/kmwhite_sba_gov1/Documents/Desktop/"/>
    </mc:Choice>
  </mc:AlternateContent>
  <xr:revisionPtr revIDLastSave="58" documentId="8_{990C68C8-4095-4364-87F7-20C4D9B97918}" xr6:coauthVersionLast="47" xr6:coauthVersionMax="47" xr10:uidLastSave="{15DCC36E-00A6-421A-ACBA-79BD677A8131}"/>
  <bookViews>
    <workbookView xWindow="-110" yWindow="-110" windowWidth="19420" windowHeight="12220" xr2:uid="{00000000-000D-0000-FFFF-FFFF00000000}"/>
  </bookViews>
  <sheets>
    <sheet name="Year 1 Rule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" l="1"/>
  <c r="E9" i="2"/>
  <c r="E5" i="2"/>
  <c r="E3" i="2"/>
  <c r="E27" i="2" l="1"/>
</calcChain>
</file>

<file path=xl/sharedStrings.xml><?xml version="1.0" encoding="utf-8"?>
<sst xmlns="http://schemas.openxmlformats.org/spreadsheetml/2006/main" count="80" uniqueCount="69">
  <si>
    <t>Cost Savings</t>
  </si>
  <si>
    <t>Agency</t>
  </si>
  <si>
    <t>Date</t>
  </si>
  <si>
    <t>EPA</t>
  </si>
  <si>
    <t>CFPB</t>
  </si>
  <si>
    <t>DOE</t>
  </si>
  <si>
    <t>Federal Register :: Energy Conservation Program: Energy Conservation Standards for Walk-In Coolers and Walk-In Freezers</t>
  </si>
  <si>
    <t>Total</t>
  </si>
  <si>
    <t>AMS</t>
  </si>
  <si>
    <t>Federal Register :: Energy Conservation Program: Energy Conservation Standards for Commercial Refrigerators, Freezers, and Refrigerator-Freezers</t>
  </si>
  <si>
    <t>Marine Archaeological Resources</t>
  </si>
  <si>
    <t>BOEM</t>
  </si>
  <si>
    <t>Federal Register :: Protection of Marine Archaeological Resources</t>
  </si>
  <si>
    <t>Waste Emissions Charge</t>
  </si>
  <si>
    <t>Federal Register :: Congressional Review Act Revocation of Waste Emissions Charge for Petroleum and Natural Gas Systems: Procedures for Facilitating Compliance, Including Netting and Exemptions</t>
  </si>
  <si>
    <t>Investment Company Names</t>
  </si>
  <si>
    <t>SEC</t>
  </si>
  <si>
    <t>Federal Register :: Investment Company Names; Extension of Compliance Date</t>
  </si>
  <si>
    <t>Food Tracability Extension</t>
  </si>
  <si>
    <t>FDA</t>
  </si>
  <si>
    <t>Federal Register :: Requirements for Additional Traceability Records for Certain Foods: Compliance Date Extension</t>
  </si>
  <si>
    <t>Beneficial Ownership</t>
  </si>
  <si>
    <t>FinCEN</t>
  </si>
  <si>
    <t>Federal Register :: Beneficial Ownership Information Reporting Requirement Revision and Deadline Extension</t>
  </si>
  <si>
    <t>Digital Asset Sales Reporting</t>
  </si>
  <si>
    <t>IRS</t>
  </si>
  <si>
    <t>Federal Register :: Gross Proceeds Reporting by Brokers That Regularly Provide Services Effectuating Digital Asset Sales</t>
  </si>
  <si>
    <t>Form N-Port Extension</t>
  </si>
  <si>
    <t>SEC/CFTC</t>
  </si>
  <si>
    <t>Federal Register :: Form N-PORT and Form N-CEN Reporting; Guidance on Open-End Fund Liquidity Risk Management Programs; Delay of Effective and Compliance Dates</t>
  </si>
  <si>
    <t>Certification Requirements for Energy Efficiency</t>
  </si>
  <si>
    <t>Federal Register :: Protecting Americans From Harmful Data Broker Practices (Regulation V); Withdrawal of Proposed Rule</t>
  </si>
  <si>
    <t>Form PF Extension</t>
  </si>
  <si>
    <t>Federal Register :: Form PF; Reporting Requirements for All Filers and Large Hedge Fund Advisers; Further Extension of Compliance Date</t>
  </si>
  <si>
    <t>1071 Extension</t>
  </si>
  <si>
    <t>Federal Register :: Small Business Lending Under the Equal Credit Opportunity Act (Regulation B); Extension of Compliance Dates</t>
  </si>
  <si>
    <t>Oil and Gas New Source Delay</t>
  </si>
  <si>
    <t>Federal Register :: Extension of Deadlines in Standards of Performance for New, Reconstructed, and Modified Sources and Emissions Guidelines for Existing Sources: Oil and Natural Gas Sector Climate Review Final Rule</t>
  </si>
  <si>
    <t>SNF QRP removal</t>
  </si>
  <si>
    <t>CMS</t>
  </si>
  <si>
    <t>Federal Register :: Medicare Program; Prospective Payment System and Consolidated Billing for Skilled Nursing Facilities; Updates to the Quality Reporting Program for Federal Fiscal Year 2026</t>
  </si>
  <si>
    <t>INR reporting removal</t>
  </si>
  <si>
    <t>Federal Register :: Medicare Program; Inpatient Rehabilitation Facility Prospective Payment System for Federal Fiscal Year 2026 and Updates to the IRF Quality Reporting Program</t>
  </si>
  <si>
    <t>Meat and Poultry Withdrawal</t>
  </si>
  <si>
    <t>Federal Register :: Clean Water Act Effluent Limitations Guidelines and Standards for the Meat and Poultry Products Point Source Category</t>
  </si>
  <si>
    <t>BE-13 form revision</t>
  </si>
  <si>
    <t>BEA</t>
  </si>
  <si>
    <t>Federal Register :: Direct Investment Surveys: BE-13, Survey of New Foreign Direct Investment in the United States</t>
  </si>
  <si>
    <t>Decreased Assessment Rate - Pistachios</t>
  </si>
  <si>
    <t>Federal Register :: Pistachios Grown in California, Arizona, and New Mexico; Decreased Assessment Rate</t>
  </si>
  <si>
    <t>Revision of Firearms License Requirements</t>
  </si>
  <si>
    <t>BIS</t>
  </si>
  <si>
    <t>Federal Register :: Revision of Firearms License Requirements</t>
  </si>
  <si>
    <t>PTIN fee reduction</t>
  </si>
  <si>
    <t>Federal Register :: Preparer Tax Identification Number (PTIN) User Fee Update</t>
  </si>
  <si>
    <t>https://www.federalregister.gov/documents/2025/09/09/2025-17262/energy-conservation-program-for-appliance-standards-certification-requirements-labeling-requirements</t>
  </si>
  <si>
    <t>Name</t>
  </si>
  <si>
    <t>FR Link</t>
  </si>
  <si>
    <t>Walk-in cooler and freezers</t>
  </si>
  <si>
    <t>Commercial Refrigerators</t>
  </si>
  <si>
    <t>Harmful Data Broker Practices Withdrawal</t>
  </si>
  <si>
    <t>Federal Register :: Patient Protection and Affordable Care Act; Marketplace Integrity and Affordability</t>
  </si>
  <si>
    <t>ACA Marketplace Integrity</t>
  </si>
  <si>
    <t>Federal Register :: Regulation Identification Number 0910-AJ05 Medical Devices; Laboratory Developed Tests; Implementation of Vacatur</t>
  </si>
  <si>
    <t xml:space="preserve">In Vitro Diagnostic Products </t>
  </si>
  <si>
    <t>Federal Register :: Medicare and Medicaid Programs; Repeal of Minimum Staffing Standards for Long-Term Care Facilities</t>
  </si>
  <si>
    <t>Long-term Care Minimum Staffing Repeal</t>
  </si>
  <si>
    <t>Year 1 Rules with Small Entity Cost Savings</t>
  </si>
  <si>
    <t>Note - Small business regulatory cost savings are calculated using agency regulatory analyses and Census Bureau data on small businesses. Figures are presented in present value terms over 10 years at a 7% discount rate. All values are reported in millions of dollars.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</si>
</sst>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_);[Red]\(&quot;$&quot;#,##0.0\)"/>
    <numFmt numFmtId="165" formatCode="&quot;$&quot;#,##0.000_);[Red]\(&quot;$&quot;#,##0.000\)"/>
    <numFmt numFmtId="166" formatCode="&quot;$&quot;#,##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Source Sans Pro"/>
      <family val="2"/>
    </font>
    <font>
      <u/>
      <sz val="11"/>
      <color theme="10"/>
      <name val="Source Sans Pro"/>
      <family val="2"/>
    </font>
    <font>
      <sz val="11"/>
      <color rgb="FF000000"/>
      <name val="Source Sans Pro"/>
      <family val="2"/>
    </font>
    <font>
      <sz val="22"/>
      <color theme="1"/>
      <name val="Source Sans Pro"/>
      <family val="2"/>
    </font>
    <font>
      <b/>
      <sz val="11"/>
      <color theme="1"/>
      <name val="Source Sans Pro"/>
      <family val="2"/>
    </font>
    <font>
      <b/>
      <sz val="22"/>
      <color theme="1"/>
      <name val="Source Sans Pro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14" fontId="3" fillId="0" borderId="0" xfId="0" applyNumberFormat="1" applyFont="1"/>
    <xf numFmtId="0" fontId="4" fillId="0" borderId="0" xfId="2" applyFont="1"/>
    <xf numFmtId="8" fontId="3" fillId="0" borderId="0" xfId="0" applyNumberFormat="1" applyFont="1"/>
    <xf numFmtId="165" fontId="3" fillId="0" borderId="0" xfId="0" applyNumberFormat="1" applyFont="1"/>
    <xf numFmtId="10" fontId="3" fillId="0" borderId="0" xfId="0" applyNumberFormat="1" applyFont="1"/>
    <xf numFmtId="6" fontId="3" fillId="0" borderId="0" xfId="0" applyNumberFormat="1" applyFont="1"/>
    <xf numFmtId="14" fontId="3" fillId="0" borderId="0" xfId="2" applyNumberFormat="1" applyFont="1"/>
    <xf numFmtId="0" fontId="4" fillId="0" borderId="0" xfId="2" applyFont="1" applyFill="1"/>
    <xf numFmtId="8" fontId="5" fillId="0" borderId="0" xfId="0" applyNumberFormat="1" applyFont="1"/>
    <xf numFmtId="165" fontId="5" fillId="0" borderId="0" xfId="0" applyNumberFormat="1" applyFont="1"/>
    <xf numFmtId="6" fontId="5" fillId="0" borderId="0" xfId="0" applyNumberFormat="1" applyFont="1"/>
    <xf numFmtId="166" fontId="3" fillId="0" borderId="0" xfId="0" applyNumberFormat="1" applyFont="1"/>
    <xf numFmtId="164" fontId="3" fillId="0" borderId="0" xfId="1" applyNumberFormat="1" applyFont="1" applyFill="1"/>
    <xf numFmtId="166" fontId="3" fillId="0" borderId="0" xfId="1" applyNumberFormat="1" applyFont="1" applyFill="1"/>
    <xf numFmtId="164" fontId="5" fillId="0" borderId="0" xfId="0" applyNumberFormat="1" applyFont="1"/>
    <xf numFmtId="6" fontId="3" fillId="0" borderId="0" xfId="1" applyNumberFormat="1" applyFont="1" applyFill="1"/>
    <xf numFmtId="164" fontId="3" fillId="0" borderId="0" xfId="0" applyNumberFormat="1" applyFont="1"/>
    <xf numFmtId="14" fontId="3" fillId="0" borderId="1" xfId="0" applyNumberFormat="1" applyFont="1" applyBorder="1"/>
    <xf numFmtId="0" fontId="3" fillId="0" borderId="1" xfId="0" applyFont="1" applyBorder="1"/>
    <xf numFmtId="0" fontId="4" fillId="0" borderId="1" xfId="2" applyFont="1" applyBorder="1"/>
    <xf numFmtId="6" fontId="3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7" fillId="0" borderId="2" xfId="0" applyFont="1" applyBorder="1"/>
    <xf numFmtId="6" fontId="7" fillId="0" borderId="2" xfId="0" applyNumberFormat="1" applyFont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Medium9"/>
  <colors>
    <mruColors>
      <color rgb="FF0570FF"/>
      <color rgb="FF002E6D"/>
      <color rgb="FF96969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ederalregister.gov/documents/2025/05/19/2025-08688/congressional-review-act-revocation-of-waste-emissions-charge-for-petroleum-and-natural-gas-systems" TargetMode="External"/><Relationship Id="rId13" Type="http://schemas.openxmlformats.org/officeDocument/2006/relationships/hyperlink" Target="https://www.federalregister.gov/documents/2025/09/03/2025-16868/clean-water-act-effluent-limitations-guidelines-and-standards-for-the-meat-and-poultry-products" TargetMode="External"/><Relationship Id="rId18" Type="http://schemas.openxmlformats.org/officeDocument/2006/relationships/hyperlink" Target="https://www.federalregister.gov/documents/2025/09/30/2025-18992/revision-of-firearms-license-requirements" TargetMode="External"/><Relationship Id="rId3" Type="http://schemas.openxmlformats.org/officeDocument/2006/relationships/hyperlink" Target="https://www.federalregister.gov/documents/2025/09/09/2025-17262/energy-conservation-program-for-appliance-standards-certification-requirements-labeling-requirements" TargetMode="External"/><Relationship Id="rId21" Type="http://schemas.openxmlformats.org/officeDocument/2006/relationships/hyperlink" Target="https://www.federalregister.gov/documents/2025/07/11/2025-12967/gross-proceeds-reporting-by-brokers-that-regularly-provide-services-effectuating-digital-asset-sales" TargetMode="External"/><Relationship Id="rId7" Type="http://schemas.openxmlformats.org/officeDocument/2006/relationships/hyperlink" Target="https://www.federalregister.gov/documents/2025/04/14/2025-06291/protection-of-marine-archaeological-resources" TargetMode="External"/><Relationship Id="rId12" Type="http://schemas.openxmlformats.org/officeDocument/2006/relationships/hyperlink" Target="https://www.federalregister.gov/documents/2025/05/20/2025-09029/energy-conservation-program-energy-conservation-standards-for-walk-in-coolers-and-walk-in-freezers" TargetMode="External"/><Relationship Id="rId17" Type="http://schemas.openxmlformats.org/officeDocument/2006/relationships/hyperlink" Target="https://www.federalregister.gov/documents/2025/09/30/2025-19036/preparer-tax-identification-number-ptin-user-fee-update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www.federalregister.gov/documents/2025/03/20/2025-04705/investment-company-names-extension-of-compliance-date" TargetMode="External"/><Relationship Id="rId16" Type="http://schemas.openxmlformats.org/officeDocument/2006/relationships/hyperlink" Target="https://www.federalregister.gov/documents/2025/08/05/2025-14780/medicare-program-inpatient-rehabilitation-facility-prospective-payment-system-for-federal-fiscal" TargetMode="External"/><Relationship Id="rId20" Type="http://schemas.openxmlformats.org/officeDocument/2006/relationships/hyperlink" Target="https://www.federalregister.gov/documents/2025/09/19/2025-18179/pistachios-grown-in-california-arizona-and-new-mexico-decreased-assessment-rate" TargetMode="External"/><Relationship Id="rId1" Type="http://schemas.openxmlformats.org/officeDocument/2006/relationships/hyperlink" Target="https://www.federalregister.gov/documents/2025/03/26/2025-05199/beneficial-ownership-information-reporting-requirement-revision-and-deadline-extension" TargetMode="External"/><Relationship Id="rId6" Type="http://schemas.openxmlformats.org/officeDocument/2006/relationships/hyperlink" Target="https://www.federalregister.gov/documents/2025/05/20/2025-09031/energy-conservation-program-energy-conservation-standards-for-commercial-refrigerators-freezers-and" TargetMode="External"/><Relationship Id="rId11" Type="http://schemas.openxmlformats.org/officeDocument/2006/relationships/hyperlink" Target="https://www.federalregister.gov/documents/2025/08/07/2025-14967/requirements-for-additional-traceability-records-for-certain-foods-compliance-date-extension" TargetMode="External"/><Relationship Id="rId24" Type="http://schemas.openxmlformats.org/officeDocument/2006/relationships/hyperlink" Target="https://www.federalregister.gov/documents/2025/12/03/2025-21792/medicare-and-medicaid-programs-repeal-of-minimum-staffing-standards-for-long-term-care-facilities" TargetMode="External"/><Relationship Id="rId5" Type="http://schemas.openxmlformats.org/officeDocument/2006/relationships/hyperlink" Target="https://www.federalregister.gov/documents/2025/06/18/2025-11244/small-business-lending-under-the-equal-credit-opportunity-act-regulation-b-extension-of-compliance" TargetMode="External"/><Relationship Id="rId15" Type="http://schemas.openxmlformats.org/officeDocument/2006/relationships/hyperlink" Target="https://www.federalregister.gov/documents/2025/08/04/2025-14679/medicare-program-prospective-payment-system-and-consolidated-billing-for-skilled-nursing-facilities" TargetMode="External"/><Relationship Id="rId23" Type="http://schemas.openxmlformats.org/officeDocument/2006/relationships/hyperlink" Target="https://www.federalregister.gov/documents/2025/09/19/2025-18239/regulation-identification-number-0910-aj05-medical-devices-laboratory-developed-tests-implementation" TargetMode="External"/><Relationship Id="rId10" Type="http://schemas.openxmlformats.org/officeDocument/2006/relationships/hyperlink" Target="https://www.federalregister.gov/documents/2025/06/16/2025-11057/form-pf-reporting-requirements-for-all-filers-and-large-hedge-fund-advisers-further-extension-of" TargetMode="External"/><Relationship Id="rId19" Type="http://schemas.openxmlformats.org/officeDocument/2006/relationships/hyperlink" Target="https://www.federalregister.gov/documents/2025/09/03/2025-16832/direct-investment-surveys-be-13-survey-of-new-foreign-direct-investment-in-the-united-states" TargetMode="External"/><Relationship Id="rId4" Type="http://schemas.openxmlformats.org/officeDocument/2006/relationships/hyperlink" Target="https://www.federalregister.gov/documents/2025/05/15/2025-08644/protecting-americans-from-harmful-data-broker-practices-regulation-v-withdrawal-of-proposed-rule" TargetMode="External"/><Relationship Id="rId9" Type="http://schemas.openxmlformats.org/officeDocument/2006/relationships/hyperlink" Target="PerplexityGuidelinesInHouse%20102025.pdf" TargetMode="External"/><Relationship Id="rId14" Type="http://schemas.openxmlformats.org/officeDocument/2006/relationships/hyperlink" Target="https://www.federalregister.gov/documents/2025/07/31/2025-14531/extension-of-deadlines-in-standards-of-performance-for-new-reconstructed-and-modified-sources-and" TargetMode="External"/><Relationship Id="rId22" Type="http://schemas.openxmlformats.org/officeDocument/2006/relationships/hyperlink" Target="https://www.federalregister.gov/documents/2025/06/25/2025-11606/patient-protection-and-affordable-care-act-marketplace-integrity-and-affordabilit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0DBEA-1658-4E0E-A7C2-1775F479BC65}">
  <dimension ref="A1:Z29"/>
  <sheetViews>
    <sheetView tabSelected="1" topLeftCell="A5" workbookViewId="0">
      <selection activeCell="A27" sqref="A27:XFD27"/>
    </sheetView>
  </sheetViews>
  <sheetFormatPr defaultRowHeight="14.5" x14ac:dyDescent="0.35"/>
  <cols>
    <col min="1" max="1" width="9.453125" style="1" bestFit="1" customWidth="1"/>
    <col min="2" max="2" width="8.7265625" style="1"/>
    <col min="3" max="3" width="40.81640625" style="1" bestFit="1" customWidth="1"/>
    <col min="4" max="4" width="183.54296875" style="1" bestFit="1" customWidth="1"/>
    <col min="5" max="5" width="11.453125" style="1" bestFit="1" customWidth="1"/>
    <col min="6" max="16384" width="8.7265625" style="1"/>
  </cols>
  <sheetData>
    <row r="1" spans="1:26" ht="28.5" x14ac:dyDescent="0.65">
      <c r="A1" s="23"/>
      <c r="B1" s="23"/>
      <c r="C1" s="25" t="s">
        <v>67</v>
      </c>
      <c r="D1" s="23"/>
      <c r="E1" s="23"/>
    </row>
    <row r="2" spans="1:26" s="24" customFormat="1" x14ac:dyDescent="0.35">
      <c r="A2" s="27" t="s">
        <v>2</v>
      </c>
      <c r="B2" s="27" t="s">
        <v>1</v>
      </c>
      <c r="C2" s="27" t="s">
        <v>56</v>
      </c>
      <c r="D2" s="27" t="s">
        <v>57</v>
      </c>
      <c r="E2" s="27" t="s">
        <v>0</v>
      </c>
    </row>
    <row r="3" spans="1:26" x14ac:dyDescent="0.35">
      <c r="A3" s="2">
        <v>45736</v>
      </c>
      <c r="B3" s="1" t="s">
        <v>16</v>
      </c>
      <c r="C3" s="1" t="s">
        <v>15</v>
      </c>
      <c r="D3" s="3" t="s">
        <v>17</v>
      </c>
      <c r="E3" s="4">
        <f>1513.75168332893/1000</f>
        <v>1.5137516833289302</v>
      </c>
      <c r="O3" s="2"/>
      <c r="P3" s="3"/>
      <c r="W3" s="5"/>
      <c r="X3" s="5"/>
      <c r="Y3" s="5"/>
      <c r="Z3" s="6"/>
    </row>
    <row r="4" spans="1:26" x14ac:dyDescent="0.35">
      <c r="A4" s="2">
        <v>45742</v>
      </c>
      <c r="B4" s="1" t="s">
        <v>22</v>
      </c>
      <c r="C4" s="1" t="s">
        <v>21</v>
      </c>
      <c r="D4" s="3" t="s">
        <v>23</v>
      </c>
      <c r="E4" s="7">
        <v>47268</v>
      </c>
      <c r="O4" s="8"/>
      <c r="P4" s="3"/>
      <c r="Q4" s="3"/>
      <c r="W4" s="5"/>
      <c r="X4" s="5"/>
      <c r="Y4" s="5"/>
      <c r="Z4" s="6"/>
    </row>
    <row r="5" spans="1:26" x14ac:dyDescent="0.35">
      <c r="A5" s="2">
        <v>45761</v>
      </c>
      <c r="B5" s="1" t="s">
        <v>11</v>
      </c>
      <c r="C5" s="1" t="s">
        <v>10</v>
      </c>
      <c r="D5" s="9" t="s">
        <v>12</v>
      </c>
      <c r="E5" s="10">
        <f>1179961.7/1000000</f>
        <v>1.1799617</v>
      </c>
      <c r="O5" s="2"/>
      <c r="P5" s="9"/>
      <c r="W5" s="5"/>
      <c r="X5" s="11"/>
      <c r="Y5" s="5"/>
      <c r="Z5" s="6"/>
    </row>
    <row r="6" spans="1:26" x14ac:dyDescent="0.35">
      <c r="A6" s="2">
        <v>45796</v>
      </c>
      <c r="B6" s="1" t="s">
        <v>3</v>
      </c>
      <c r="C6" s="1" t="s">
        <v>13</v>
      </c>
      <c r="D6" s="9" t="s">
        <v>14</v>
      </c>
      <c r="E6" s="12">
        <v>117.78749999999999</v>
      </c>
      <c r="O6" s="2"/>
      <c r="P6" s="9"/>
      <c r="W6" s="5"/>
      <c r="X6" s="11"/>
      <c r="Y6" s="5"/>
      <c r="Z6" s="6"/>
    </row>
    <row r="7" spans="1:26" x14ac:dyDescent="0.35">
      <c r="A7" s="2">
        <v>45769</v>
      </c>
      <c r="B7" s="1" t="s">
        <v>28</v>
      </c>
      <c r="C7" s="1" t="s">
        <v>27</v>
      </c>
      <c r="D7" s="9" t="s">
        <v>29</v>
      </c>
      <c r="E7" s="10">
        <v>0.74123379972986581</v>
      </c>
      <c r="O7" s="2"/>
      <c r="P7" s="9"/>
      <c r="Q7" s="9"/>
      <c r="W7" s="13"/>
      <c r="X7" s="11"/>
      <c r="Y7" s="13"/>
      <c r="Z7" s="6"/>
    </row>
    <row r="8" spans="1:26" x14ac:dyDescent="0.35">
      <c r="A8" s="2">
        <v>45792</v>
      </c>
      <c r="B8" s="1" t="s">
        <v>4</v>
      </c>
      <c r="C8" s="1" t="s">
        <v>60</v>
      </c>
      <c r="D8" s="9" t="s">
        <v>31</v>
      </c>
      <c r="E8" s="12">
        <v>300.67399999999998</v>
      </c>
      <c r="O8" s="2"/>
      <c r="P8" s="9"/>
      <c r="Q8" s="9"/>
      <c r="W8" s="13"/>
      <c r="X8" s="11"/>
      <c r="Y8" s="13"/>
      <c r="Z8" s="6"/>
    </row>
    <row r="9" spans="1:26" x14ac:dyDescent="0.35">
      <c r="A9" s="2">
        <v>45797</v>
      </c>
      <c r="B9" s="1" t="s">
        <v>5</v>
      </c>
      <c r="C9" s="1" t="s">
        <v>58</v>
      </c>
      <c r="D9" s="9" t="s">
        <v>6</v>
      </c>
      <c r="E9" s="14">
        <f>75765726.5349879/1000000</f>
        <v>75.765726534987891</v>
      </c>
      <c r="O9" s="2"/>
      <c r="P9" s="9"/>
      <c r="Q9" s="9"/>
      <c r="W9" s="13"/>
      <c r="X9" s="15"/>
      <c r="Y9" s="13"/>
      <c r="Z9" s="6"/>
    </row>
    <row r="10" spans="1:26" x14ac:dyDescent="0.35">
      <c r="A10" s="2">
        <v>45797</v>
      </c>
      <c r="B10" s="1" t="s">
        <v>5</v>
      </c>
      <c r="C10" s="1" t="s">
        <v>59</v>
      </c>
      <c r="D10" s="9" t="s">
        <v>9</v>
      </c>
      <c r="E10" s="14">
        <f>68033873.8459055/1000000</f>
        <v>68.033873845905504</v>
      </c>
      <c r="O10" s="2"/>
      <c r="P10" s="9"/>
      <c r="W10" s="13"/>
      <c r="X10" s="15"/>
      <c r="Y10" s="13"/>
      <c r="Z10" s="6"/>
    </row>
    <row r="11" spans="1:26" x14ac:dyDescent="0.35">
      <c r="A11" s="2">
        <v>45824</v>
      </c>
      <c r="B11" s="1" t="s">
        <v>28</v>
      </c>
      <c r="C11" s="1" t="s">
        <v>32</v>
      </c>
      <c r="D11" s="9" t="s">
        <v>33</v>
      </c>
      <c r="E11" s="10">
        <v>0.75685225174710513</v>
      </c>
      <c r="O11" s="2"/>
      <c r="P11" s="9"/>
      <c r="Q11" s="9"/>
      <c r="W11" s="13"/>
      <c r="X11" s="11"/>
      <c r="Y11" s="13"/>
      <c r="Z11" s="6"/>
    </row>
    <row r="12" spans="1:26" x14ac:dyDescent="0.35">
      <c r="A12" s="2">
        <v>45826</v>
      </c>
      <c r="B12" s="1" t="s">
        <v>4</v>
      </c>
      <c r="C12" s="1" t="s">
        <v>34</v>
      </c>
      <c r="D12" s="9" t="s">
        <v>35</v>
      </c>
      <c r="E12" s="16">
        <v>48.468000000000004</v>
      </c>
      <c r="O12" s="2"/>
      <c r="P12" s="9"/>
      <c r="Q12" s="9"/>
      <c r="W12" s="13"/>
      <c r="X12" s="11"/>
      <c r="Y12" s="13"/>
      <c r="Z12" s="6"/>
    </row>
    <row r="13" spans="1:26" x14ac:dyDescent="0.35">
      <c r="A13" s="2">
        <v>45833</v>
      </c>
      <c r="B13" s="1" t="s">
        <v>39</v>
      </c>
      <c r="C13" s="1" t="s">
        <v>62</v>
      </c>
      <c r="D13" s="3" t="s">
        <v>61</v>
      </c>
      <c r="E13" s="12">
        <v>43533.781784414088</v>
      </c>
      <c r="O13" s="2"/>
      <c r="P13" s="9"/>
      <c r="Q13" s="9"/>
      <c r="W13" s="13"/>
      <c r="X13" s="11"/>
      <c r="Y13" s="13"/>
      <c r="Z13" s="6"/>
    </row>
    <row r="14" spans="1:26" x14ac:dyDescent="0.35">
      <c r="A14" s="2">
        <v>45876</v>
      </c>
      <c r="B14" s="1" t="s">
        <v>19</v>
      </c>
      <c r="C14" s="1" t="s">
        <v>18</v>
      </c>
      <c r="D14" s="9" t="s">
        <v>20</v>
      </c>
      <c r="E14" s="12">
        <v>231.3</v>
      </c>
      <c r="O14" s="2"/>
      <c r="P14" s="9"/>
      <c r="Q14" s="9"/>
      <c r="W14" s="13"/>
      <c r="X14" s="11"/>
      <c r="Y14" s="13"/>
      <c r="Z14" s="6"/>
    </row>
    <row r="15" spans="1:26" x14ac:dyDescent="0.35">
      <c r="A15" s="2">
        <v>45849</v>
      </c>
      <c r="B15" s="1" t="s">
        <v>25</v>
      </c>
      <c r="C15" s="1" t="s">
        <v>24</v>
      </c>
      <c r="D15" s="3" t="s">
        <v>26</v>
      </c>
      <c r="E15" s="17">
        <v>161.54405089340995</v>
      </c>
      <c r="O15" s="2"/>
      <c r="P15" s="9"/>
      <c r="W15" s="13"/>
      <c r="X15" s="15"/>
      <c r="Y15" s="13"/>
      <c r="Z15" s="6"/>
    </row>
    <row r="16" spans="1:26" x14ac:dyDescent="0.35">
      <c r="A16" s="2">
        <v>45909</v>
      </c>
      <c r="B16" s="1" t="s">
        <v>5</v>
      </c>
      <c r="C16" s="1" t="s">
        <v>30</v>
      </c>
      <c r="D16" s="9" t="s">
        <v>55</v>
      </c>
      <c r="E16" s="10">
        <v>0.23300000000000001</v>
      </c>
      <c r="O16" s="2"/>
      <c r="P16" s="9"/>
      <c r="W16" s="13"/>
      <c r="X16" s="11"/>
      <c r="Y16" s="13"/>
      <c r="Z16" s="6"/>
    </row>
    <row r="17" spans="1:26" x14ac:dyDescent="0.35">
      <c r="A17" s="2">
        <v>45869</v>
      </c>
      <c r="B17" s="1" t="s">
        <v>3</v>
      </c>
      <c r="C17" s="1" t="s">
        <v>36</v>
      </c>
      <c r="D17" s="3" t="s">
        <v>37</v>
      </c>
      <c r="E17" s="7">
        <v>487.95840978622437</v>
      </c>
      <c r="O17" s="2"/>
      <c r="P17" s="3"/>
      <c r="Q17" s="3"/>
      <c r="W17" s="13"/>
      <c r="X17" s="13"/>
      <c r="Y17" s="13"/>
      <c r="Z17" s="6"/>
    </row>
    <row r="18" spans="1:26" x14ac:dyDescent="0.35">
      <c r="A18" s="2">
        <v>45873</v>
      </c>
      <c r="B18" s="1" t="s">
        <v>39</v>
      </c>
      <c r="C18" s="1" t="s">
        <v>38</v>
      </c>
      <c r="D18" s="3" t="s">
        <v>40</v>
      </c>
      <c r="E18" s="4">
        <v>7.1265321373939514</v>
      </c>
      <c r="O18" s="2"/>
      <c r="Q18" s="3"/>
      <c r="W18" s="13"/>
      <c r="X18" s="13"/>
      <c r="Y18" s="13"/>
      <c r="Z18" s="6"/>
    </row>
    <row r="19" spans="1:26" x14ac:dyDescent="0.35">
      <c r="A19" s="2">
        <v>45874</v>
      </c>
      <c r="B19" s="1" t="s">
        <v>39</v>
      </c>
      <c r="C19" s="1" t="s">
        <v>41</v>
      </c>
      <c r="D19" s="3" t="s">
        <v>42</v>
      </c>
      <c r="E19" s="4">
        <v>0.25109359063208103</v>
      </c>
      <c r="O19" s="2"/>
      <c r="Q19" s="3"/>
      <c r="W19" s="13"/>
      <c r="X19" s="13"/>
      <c r="Y19" s="13"/>
      <c r="Z19" s="6"/>
    </row>
    <row r="20" spans="1:26" x14ac:dyDescent="0.35">
      <c r="A20" s="2">
        <v>45903</v>
      </c>
      <c r="B20" s="1" t="s">
        <v>3</v>
      </c>
      <c r="C20" s="1" t="s">
        <v>43</v>
      </c>
      <c r="D20" s="3" t="s">
        <v>44</v>
      </c>
      <c r="E20" s="7">
        <v>171.86018390236558</v>
      </c>
      <c r="O20" s="2"/>
      <c r="P20" s="3"/>
      <c r="Q20" s="3"/>
      <c r="W20" s="13"/>
      <c r="X20" s="5"/>
      <c r="Y20" s="13"/>
      <c r="Z20" s="6"/>
    </row>
    <row r="21" spans="1:26" x14ac:dyDescent="0.35">
      <c r="A21" s="2">
        <v>45903</v>
      </c>
      <c r="B21" s="1" t="s">
        <v>46</v>
      </c>
      <c r="C21" s="1" t="s">
        <v>45</v>
      </c>
      <c r="D21" s="3" t="s">
        <v>47</v>
      </c>
      <c r="E21" s="4">
        <v>0.17765602289316057</v>
      </c>
      <c r="O21" s="2"/>
      <c r="P21" s="2"/>
      <c r="Q21" s="3"/>
      <c r="W21" s="13"/>
      <c r="X21" s="5"/>
      <c r="Y21" s="13"/>
      <c r="Z21" s="6"/>
    </row>
    <row r="22" spans="1:26" x14ac:dyDescent="0.35">
      <c r="A22" s="2">
        <v>45919</v>
      </c>
      <c r="B22" s="1" t="s">
        <v>8</v>
      </c>
      <c r="C22" s="1" t="s">
        <v>48</v>
      </c>
      <c r="D22" s="3" t="s">
        <v>49</v>
      </c>
      <c r="E22" s="4">
        <v>1.1389974483739431</v>
      </c>
      <c r="O22" s="2"/>
      <c r="P22" s="2"/>
      <c r="Q22" s="3"/>
      <c r="W22" s="13"/>
      <c r="X22" s="5"/>
      <c r="Y22" s="13"/>
      <c r="Z22" s="6"/>
    </row>
    <row r="23" spans="1:26" x14ac:dyDescent="0.35">
      <c r="A23" s="2">
        <v>45919</v>
      </c>
      <c r="B23" s="1" t="s">
        <v>19</v>
      </c>
      <c r="C23" s="1" t="s">
        <v>64</v>
      </c>
      <c r="D23" s="3" t="s">
        <v>63</v>
      </c>
      <c r="E23" s="7">
        <v>1616.5008399521976</v>
      </c>
      <c r="O23" s="2"/>
      <c r="P23" s="2"/>
      <c r="Q23" s="3"/>
      <c r="W23" s="13"/>
      <c r="X23" s="5"/>
      <c r="Y23" s="13"/>
      <c r="Z23" s="6"/>
    </row>
    <row r="24" spans="1:26" x14ac:dyDescent="0.35">
      <c r="A24" s="2">
        <v>45930</v>
      </c>
      <c r="B24" s="1" t="s">
        <v>51</v>
      </c>
      <c r="C24" s="1" t="s">
        <v>50</v>
      </c>
      <c r="D24" s="3" t="s">
        <v>52</v>
      </c>
      <c r="E24" s="18">
        <v>14.387073889569615</v>
      </c>
      <c r="O24" s="2"/>
      <c r="P24" s="3"/>
      <c r="Q24" s="3"/>
      <c r="W24" s="13"/>
      <c r="X24" s="5"/>
      <c r="Y24" s="13"/>
      <c r="Z24" s="6"/>
    </row>
    <row r="25" spans="1:26" x14ac:dyDescent="0.35">
      <c r="A25" s="2">
        <v>45930</v>
      </c>
      <c r="B25" s="1" t="s">
        <v>25</v>
      </c>
      <c r="C25" s="1" t="s">
        <v>53</v>
      </c>
      <c r="D25" s="3" t="s">
        <v>54</v>
      </c>
      <c r="E25" s="4">
        <v>3.6992324888706207</v>
      </c>
      <c r="O25" s="2"/>
      <c r="Q25" s="3"/>
      <c r="W25" s="13"/>
      <c r="X25" s="13"/>
      <c r="Y25" s="13"/>
      <c r="Z25" s="6"/>
    </row>
    <row r="26" spans="1:26" x14ac:dyDescent="0.35">
      <c r="A26" s="19">
        <v>45994</v>
      </c>
      <c r="B26" s="20" t="s">
        <v>39</v>
      </c>
      <c r="C26" s="20" t="s">
        <v>66</v>
      </c>
      <c r="D26" s="21" t="s">
        <v>65</v>
      </c>
      <c r="E26" s="22">
        <v>16222.552223388508</v>
      </c>
      <c r="O26" s="2"/>
      <c r="Q26" s="3"/>
      <c r="W26" s="13"/>
      <c r="X26" s="13"/>
      <c r="Y26" s="13"/>
      <c r="Z26" s="6"/>
    </row>
    <row r="27" spans="1:26" s="24" customFormat="1" x14ac:dyDescent="0.35">
      <c r="A27" s="27"/>
      <c r="B27" s="27" t="s">
        <v>7</v>
      </c>
      <c r="C27" s="27"/>
      <c r="D27" s="27"/>
      <c r="E27" s="28">
        <f>SUM(E3:E26)</f>
        <v>110335.4319777302</v>
      </c>
    </row>
    <row r="28" spans="1:26" ht="23" customHeight="1" x14ac:dyDescent="0.35">
      <c r="A28" s="26"/>
      <c r="B28" s="26"/>
      <c r="C28" s="26"/>
      <c r="D28" s="26"/>
      <c r="E28" s="26"/>
    </row>
    <row r="29" spans="1:26" x14ac:dyDescent="0.35">
      <c r="A29" s="1" t="s">
        <v>68</v>
      </c>
    </row>
  </sheetData>
  <hyperlinks>
    <hyperlink ref="D4" r:id="rId1" tooltip="Beneficial Ownership Information Reporting Requirement Revision and Deadline Extension" xr:uid="{FA11C087-88F5-4A7D-894B-D00498527391}"/>
    <hyperlink ref="D3" r:id="rId2" tooltip="Investment Company Names; Extension of Compliance Date" xr:uid="{51183B99-9857-4D85-B94E-731F7E40E8F2}"/>
    <hyperlink ref="D16" r:id="rId3" tooltip="Energy Conservation Program for Appliance Standards: Certification Requirements, Labeling Requirements, and Enforcement Provisions for Certain Consumer Products and Commercial Equipment" xr:uid="{DFFF3B58-9638-4AD0-AE38-25F331E19586}"/>
    <hyperlink ref="D8" r:id="rId4" tooltip="Protecting Americans From Harmful Data Broker Practices (Regulation V); Withdrawal of Proposed Rule" xr:uid="{E80F51A0-45F1-4D04-8111-3E36483683C7}"/>
    <hyperlink ref="D12" r:id="rId5" tooltip="Small Business Lending Under the Equal Credit Opportunity Act (Regulation B); Extension of Compliance Dates" xr:uid="{09C3D055-4E49-45F2-9451-138D3FE57BB3}"/>
    <hyperlink ref="D10" r:id="rId6" tooltip="Energy Conservation Program: Energy Conservation Standards for Commercial Refrigerators, Freezers, and Refrigerator-Freezers" xr:uid="{E31F9BF3-275D-43D5-8764-A52C4273A1FD}"/>
    <hyperlink ref="D5" r:id="rId7" tooltip="Protection of Marine Archaeological Resources" xr:uid="{C0EC20F5-76F5-4D10-B510-2CA941EC6DC0}"/>
    <hyperlink ref="D6" r:id="rId8" tooltip="Congressional Review Act Revocation of Waste Emissions Charge for Petroleum and Natural Gas Systems: Procedures for Facilitating Compliance, Including Netting and Exemptions" xr:uid="{26A3207D-6BA1-42C2-8FD3-B38FF2F00993}"/>
    <hyperlink ref="D7" r:id="rId9" tooltip="Form N-PORT and Form N-CEN Reporting; Guidance on Open-End Fund Liquidity Risk Management Programs; Delay of Effective and Compliance Dates" xr:uid="{EC148F4C-0448-4979-8FCA-51A5BEF983C6}"/>
    <hyperlink ref="D11" r:id="rId10" tooltip="Form PF; Reporting Requirements for All Filers and Large Hedge Fund Advisers; Further Extension of Compliance Date" xr:uid="{0F8AAC30-5FC0-47C5-BEAB-EB2FBA91D155}"/>
    <hyperlink ref="D14" r:id="rId11" tooltip="Requirements for Additional Traceability Records for Certain Foods: Compliance Date Extension" xr:uid="{9D6434D1-2228-4D68-9F22-255707F3BD40}"/>
    <hyperlink ref="D9" r:id="rId12" tooltip="Energy Conservation Program: Energy Conservation Standards for Walk-In Coolers and Walk-In Freezers" xr:uid="{078F6046-017B-4336-87FF-D479B7DA9FF4}"/>
    <hyperlink ref="D20" r:id="rId13" tooltip="Clean Water Act Effluent Limitations Guidelines and Standards for the Meat and Poultry Products Point Source Category" xr:uid="{8999C558-9989-4B61-9F2F-4338D88A0028}"/>
    <hyperlink ref="D17" r:id="rId14" tooltip="Extension of Deadlines in Standards of Performance for New, Reconstructed, and Modified Sources and Emissions Guidelines for Existing Sources: Oil and Natural Gas Sector Climate Review Final Rule" xr:uid="{B3029014-86BB-4633-989B-13279417FE8C}"/>
    <hyperlink ref="D18" r:id="rId15" location="p-14" tooltip="Medicare Program; Prospective Payment System and Consolidated Billing for Skilled Nursing Facilities; Updates to the Quality Reporting Program for Federal Fiscal Year 2026" xr:uid="{8FCB612B-63A4-4E92-973D-6D492F099A1F}"/>
    <hyperlink ref="D19" r:id="rId16" location="p-15" tooltip="Medicare Program; Inpatient Rehabilitation Facility Prospective Payment System for Federal Fiscal Year 2026 and Updates to the IRF Quality Reporting Program" xr:uid="{45D7B541-91A6-403A-9609-64254B0928B4}"/>
    <hyperlink ref="D25" r:id="rId17" location="p-39" tooltip="Preparer Tax Identification Number (PTIN) User Fee Update" xr:uid="{A8AE16D1-EA82-44C8-A19E-00B1DFB408DE}"/>
    <hyperlink ref="D24" r:id="rId18" location="p-97" tooltip="Revision of Firearms License Requirements" xr:uid="{CC325E3C-4AA4-4467-B95D-3FFF1380BE4B}"/>
    <hyperlink ref="D21" r:id="rId19" tooltip="Direct Investment Surveys: BE-13, Survey of New Foreign Direct Investment in the United States" xr:uid="{35F2A4A3-0E23-43AC-91ED-F678FA6FD6BE}"/>
    <hyperlink ref="D22" r:id="rId20" tooltip="Pistachios Grown in California, Arizona, and New Mexico; Decreased Assessment Rate" xr:uid="{9BD81299-95EA-4248-9485-F71B33C46FBF}"/>
    <hyperlink ref="D15" r:id="rId21" tooltip="Gross Proceeds Reporting by Brokers That Regularly Provide Services Effectuating Digital Asset Sales" xr:uid="{8CD8E47D-4FFF-41F1-B437-0961D4EFC6B6}"/>
    <hyperlink ref="D13" r:id="rId22" location="p-1244" tooltip="Patient Protection and Affordable Care Act; Marketplace Integrity and Affordability" xr:uid="{E9BA6193-F092-4196-B666-85B170A8FE1B}"/>
    <hyperlink ref="D23" r:id="rId23" tooltip="Regulation Identification Number 0910-AJ05 Medical Devices; Laboratory Developed Tests; Implementation of Vacatur" xr:uid="{CABE73F6-2C61-4BBB-9FDD-81ED05292187}"/>
    <hyperlink ref="D26" r:id="rId24" tooltip="Medicare and Medicaid Programs; Repeal of Minimum Staffing Standards for Long-Term Care Facilities" xr:uid="{8A97BF31-D50B-428F-90B9-F3B80640AFC8}"/>
  </hyperlinks>
  <pageMargins left="0.7" right="0.7" top="0.75" bottom="0.75" header="0.3" footer="0.3"/>
  <pageSetup orientation="portrait" r:id="rId2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99D0A01C3B1F43960C1015F02570C2" ma:contentTypeVersion="3" ma:contentTypeDescription="Create a new document." ma:contentTypeScope="" ma:versionID="85392b647e876f9330fbc9f10869c639">
  <xsd:schema xmlns:xsd="http://www.w3.org/2001/XMLSchema" xmlns:xs="http://www.w3.org/2001/XMLSchema" xmlns:p="http://schemas.microsoft.com/office/2006/metadata/properties" xmlns:ns2="9d95e1aa-1607-41ea-a933-44ba3b7fc402" targetNamespace="http://schemas.microsoft.com/office/2006/metadata/properties" ma:root="true" ma:fieldsID="e1c3142cf37d8596e1cf3a81181fe3a5" ns2:_="">
    <xsd:import namespace="9d95e1aa-1607-41ea-a933-44ba3b7fc4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5e1aa-1607-41ea-a933-44ba3b7fc4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E3904-21E3-46AC-83A0-F2E52EBFA4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582797-7E26-468E-95EB-6DCEBD3AF9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95e1aa-1607-41ea-a933-44ba3b7fc4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2F0138-140F-485E-970E-AB2657823E59}">
  <ds:schemaRefs>
    <ds:schemaRef ds:uri="http://schemas.microsoft.com/office/infopath/2007/PartnerControls"/>
    <ds:schemaRef ds:uri="9d95e1aa-1607-41ea-a933-44ba3b7fc402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3c89fd8a-7f68-4667-aa15-41ebf2208961}" enabled="0" method="" siteId="{3c89fd8a-7f68-4667-aa15-41ebf220896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Year 1 Rules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Year 1 Rules with Small Entity Cost Savings</dc:title>
  <dc:subject/>
  <dc:creator>Office of Advocacy</dc:creator>
  <cp:keywords>Year One, small entity, cost savings, advocacy</cp:keywords>
  <dc:description/>
  <cp:lastModifiedBy>White, Keisha M.</cp:lastModifiedBy>
  <cp:revision/>
  <cp:lastPrinted>2025-11-26T18:08:55Z</cp:lastPrinted>
  <dcterms:created xsi:type="dcterms:W3CDTF">2025-05-13T14:08:48Z</dcterms:created>
  <dcterms:modified xsi:type="dcterms:W3CDTF">2026-01-20T20:40:14Z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0x010100A999D0A01C3B1F43960C1015F02570C2</vt:lpwstr>
  </property>
</Properties>
</file>